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\Desktop\Edugreen\invio_operatori\"/>
    </mc:Choice>
  </mc:AlternateContent>
  <xr:revisionPtr revIDLastSave="0" documentId="8_{AB1BC9D8-A0BA-4633-B466-5B69D97087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Foglio1!$B$16:$H$16</definedName>
    <definedName name="_xlnm.Print_Titles" localSheetId="0">Foglio1!$16:$16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H33" i="1" s="1"/>
  <c r="E33" i="1"/>
  <c r="G43" i="1" l="1"/>
  <c r="H43" i="1" s="1"/>
  <c r="E43" i="1"/>
  <c r="G42" i="1"/>
  <c r="H42" i="1" s="1"/>
  <c r="E42" i="1"/>
  <c r="E45" i="1" l="1"/>
  <c r="H45" i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E31" i="1"/>
  <c r="E19" i="1"/>
  <c r="E20" i="1"/>
  <c r="E21" i="1"/>
  <c r="E22" i="1"/>
  <c r="E23" i="1"/>
  <c r="E24" i="1"/>
  <c r="E25" i="1"/>
  <c r="E26" i="1"/>
  <c r="E27" i="1"/>
  <c r="E28" i="1"/>
  <c r="E29" i="1"/>
  <c r="E30" i="1"/>
  <c r="G18" i="1"/>
  <c r="H18" i="1" s="1"/>
  <c r="E18" i="1"/>
  <c r="E35" i="1" l="1"/>
  <c r="H35" i="1"/>
</calcChain>
</file>

<file path=xl/sharedStrings.xml><?xml version="1.0" encoding="utf-8"?>
<sst xmlns="http://schemas.openxmlformats.org/spreadsheetml/2006/main" count="42" uniqueCount="35">
  <si>
    <t>Descrizione</t>
  </si>
  <si>
    <t>Quantità</t>
  </si>
  <si>
    <t>Prezzo Unitario IVA escl.</t>
  </si>
  <si>
    <t>Prezzo Totale IVA escl.</t>
  </si>
  <si>
    <t>Aliquota IVA</t>
  </si>
  <si>
    <t>Prezzo Unitario IVA Incl.</t>
  </si>
  <si>
    <t>Prezzo Totale IVA Incl.</t>
  </si>
  <si>
    <t>OFFERTA ECONOMICA</t>
  </si>
  <si>
    <t>Forniture di beni, servizi ed attrezzature CON MESSA IN OPERA CERTIFICATA A REGOLA D’ARTE ( coma da capitolato tecnico)</t>
  </si>
  <si>
    <t>Fontana a colonna con rubinetto completa di installazione.  Impianto idraulico incluso</t>
  </si>
  <si>
    <t>Fontana in cemento, con rubinetto completa di installazione presso serra ed orto e cortile interno</t>
  </si>
  <si>
    <t>Composter in polipropilene 260 lt</t>
  </si>
  <si>
    <t>Kit irrigazione con tubo antitorsione minimo 25 m</t>
  </si>
  <si>
    <t>BAULE per attrezzi, interamente in polipropilene Predisposizione per chiusura con lucchetto. Capacità minima 280L.</t>
  </si>
  <si>
    <t>Carriola anti-ribaltamento con struttura a due ruote parallele. Vassoio in polietilene atossico. Telaio in metallo con maniglione unico ergonomico e protezione in gomma. Capacità di carico massimo kg160, Lt66</t>
  </si>
  <si>
    <t>Attrezzi da giardino in metallo con manico in legno, set da 4 pezzi - Pala L12 x H72 cm - Rastrello per foglie L16 x H71 cm - Rastrello L18,5 x H71cm - Zappa L12 x H70 cm Piantumatore in carbonio e metallo, con manici in gomma L36 x H97 cm</t>
  </si>
  <si>
    <t>KIT ATTREZZI PER GIARDINAGGIO DIDATTICO Paletta in alluminio con manico gommato da giardinaggio, 
Dimensioni indicative : H. 25,0 cm - L. 5,0 cm - P. 3,0 cm
Foraterra in acciaio
Innaffiatoio 1850 ml</t>
  </si>
  <si>
    <t>Annaffiatoio da 9 LT – 10 LT, Realizzato con una struttura interamente in plastica dura, molto leggero e resistente. Dotato di manico squadrato con presa ergonomica per una migliore tenuta, fornito completo di rosetta.</t>
  </si>
  <si>
    <t xml:space="preserve">Piante varie per fioriere e orti </t>
  </si>
  <si>
    <t xml:space="preserve">Buste varie semi per orto </t>
  </si>
  <si>
    <t>Orto rialzato in legno impregnato in autoclave
3 ripiani completo di posa in opera e terreno, pronto per la coltivazione (rete geotessile, argilla espansa, terriccio per ortaggi, erbe aromatiche, piante e fiori)
Misure tipo cm 90*80*76</t>
  </si>
  <si>
    <r>
      <rPr>
        <b/>
        <sz val="10"/>
        <color theme="1"/>
        <rFont val="Calibri"/>
        <family val="2"/>
        <scheme val="minor"/>
      </rPr>
      <t>Serra da giardino</t>
    </r>
    <r>
      <rPr>
        <sz val="10"/>
        <color theme="1"/>
        <rFont val="Calibri"/>
        <family val="2"/>
        <scheme val="minor"/>
      </rPr>
      <t xml:space="preserve"> in alluminio verniciato a polvere con porta scorrevole, base in acciaio zincato e pannelli in policarbonato. Finestra di ventilazione nella parte superiore che permette il ricircolo dell'aria per regolare la temperatura all'interno della serra evitando il surriscaldamento. Arredata con tavolo lavorazione
Dimensioni minime : L180 x P240 x H210 cm
Serra certificate ed ancorata al terreno a regola d’arte</t>
    </r>
  </si>
  <si>
    <r>
      <rPr>
        <b/>
        <sz val="10"/>
        <color theme="1"/>
        <rFont val="Calibri"/>
        <family val="2"/>
        <scheme val="minor"/>
      </rPr>
      <t>L’orto didattico rialzato</t>
    </r>
    <r>
      <rPr>
        <sz val="10"/>
        <color theme="1"/>
        <rFont val="Calibri"/>
        <family val="2"/>
        <scheme val="minor"/>
      </rPr>
      <t xml:space="preserve"> da realizzarsi deve avere le seguenti caratteristiche minime:
n.3 aiuole per la coltivazione  3x1 m 
recinzione dritta cm 180x100 cm 
pali almeno 7x7x135 cm
puntali in acciaio per palo per fissaggio al terreno
marmette in ghiaia di fiume 50X50 cm per passaggi (1 metro) e corridoi come in figura
Aiuole dell’orto pronte per la coltivazione</t>
    </r>
  </si>
  <si>
    <t xml:space="preserve">
Piccoli lavori di sistemazione edilizia/terreno CON MESSA IN OPERA CERTIFICATA A REGOLA D’ARTE ( coma da capitolato tecnico)</t>
  </si>
  <si>
    <t>Tavolo con panche in legno  in legno massello 3,5 cm, trattato in autoclave per maggiore resistenza e durata ad agenti atmosferici pioggia, neve, ghiaccio.</t>
  </si>
  <si>
    <t>Gazebo realizzata in pino massello impregnato in autoclave certificazione UE. Struttura autoportante su quattro grigliati decorativi di legno.
Comprensivo di ancoraggio a terra e complete di tegole.
Montaggio a regola d’arte secondo norma di legge</t>
  </si>
  <si>
    <t xml:space="preserve"> Progetto 13.1.3A-FESRPON-CA-2022-214 “Edugreen: laboratori di sostenibilità per il primo ciclo”.</t>
  </si>
  <si>
    <t>Istituto Comprensivo "MORO-PASCOLI"</t>
  </si>
  <si>
    <t>CASAGIOVE (CE)</t>
  </si>
  <si>
    <r>
      <rPr>
        <b/>
        <sz val="10"/>
        <color theme="1"/>
        <rFont val="Calibri"/>
        <family val="2"/>
        <scheme val="minor"/>
      </rPr>
      <t>Orti da realizzarsi plesso “Caruso”</t>
    </r>
    <r>
      <rPr>
        <sz val="10"/>
        <color theme="1"/>
        <rFont val="Calibri"/>
        <family val="2"/>
        <scheme val="minor"/>
      </rPr>
      <t xml:space="preserve"> in aiuola separati da marmette in cemento </t>
    </r>
  </si>
  <si>
    <t>TOTALE ( max 18000,00) CON IVA</t>
  </si>
  <si>
    <t>TOTALE ( max 4500,00) CON IVA</t>
  </si>
  <si>
    <r>
      <t xml:space="preserve">Prato verde sintetico con le seguenti caratteristiche tecniche:
• fili di altezza 35mm, di 4 colori, fili arricciati in PP, monofilo in PE a forma di C,
• Punti m2 18.900, passo 3/8”,
• Fori di drenaggio,
• Il sostegno inferiore dovrà essere formato da uno strato di tessuto in PP rinforzato da rete e colla,
• Garanzia 8 anni.
Messa in opera come da capitolato tecnico plessi “Pascoli” e “De Filippo”
</t>
    </r>
    <r>
      <rPr>
        <b/>
        <sz val="10"/>
        <color theme="1"/>
        <rFont val="Calibri"/>
        <family val="2"/>
        <scheme val="minor"/>
      </rPr>
      <t>Circa 20mq</t>
    </r>
    <r>
      <rPr>
        <sz val="10"/>
        <color theme="1"/>
        <rFont val="Calibri"/>
        <family val="2"/>
        <scheme val="minor"/>
      </rPr>
      <t xml:space="preserve">
</t>
    </r>
  </si>
  <si>
    <t>CUP           E79J22000160006</t>
  </si>
  <si>
    <t>CIG            Z87379BAD8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</si>
</sst>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&quot;€&quot;\ 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Book Antiqua"/>
      <family val="1"/>
    </font>
    <font>
      <sz val="12"/>
      <color rgb="FF000000"/>
      <name val="Book Antiqua"/>
      <family val="1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Book Antiqua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5" fillId="2" borderId="3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2" fontId="0" fillId="0" borderId="3" xfId="0" applyNumberFormat="1" applyBorder="1"/>
    <xf numFmtId="44" fontId="0" fillId="0" borderId="3" xfId="1" applyFont="1" applyBorder="1"/>
    <xf numFmtId="0" fontId="10" fillId="0" borderId="0" xfId="0" applyFont="1"/>
    <xf numFmtId="0" fontId="9" fillId="0" borderId="0" xfId="0" applyFont="1"/>
    <xf numFmtId="0" fontId="11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2" fontId="0" fillId="0" borderId="0" xfId="0" applyNumberFormat="1" applyBorder="1"/>
    <xf numFmtId="0" fontId="0" fillId="0" borderId="0" xfId="0" applyBorder="1"/>
    <xf numFmtId="0" fontId="9" fillId="0" borderId="10" xfId="0" applyFont="1" applyBorder="1"/>
    <xf numFmtId="44" fontId="10" fillId="0" borderId="10" xfId="1" applyFont="1" applyBorder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12" fillId="0" borderId="7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1" fillId="0" borderId="12" xfId="0" applyFont="1" applyBorder="1" applyAlignment="1">
      <alignment horizontal="center" vertical="center" wrapText="1"/>
    </xf>
    <xf numFmtId="0" fontId="12" fillId="0" borderId="12" xfId="0" applyFont="1" applyBorder="1" applyAlignment="1">
      <alignment vertical="center" wrapText="1"/>
    </xf>
    <xf numFmtId="0" fontId="7" fillId="0" borderId="13" xfId="0" applyFont="1" applyBorder="1" applyAlignment="1">
      <alignment horizontal="right" vertical="center" wrapText="1"/>
    </xf>
    <xf numFmtId="2" fontId="0" fillId="0" borderId="14" xfId="0" applyNumberFormat="1" applyBorder="1"/>
    <xf numFmtId="2" fontId="0" fillId="0" borderId="2" xfId="0" applyNumberFormat="1" applyBorder="1"/>
    <xf numFmtId="0" fontId="11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12" fillId="0" borderId="2" xfId="0" applyFont="1" applyBorder="1" applyAlignment="1">
      <alignment vertical="center" wrapText="1"/>
    </xf>
    <xf numFmtId="0" fontId="0" fillId="3" borderId="0" xfId="0" applyFill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489734</xdr:colOff>
      <xdr:row>6</xdr:row>
      <xdr:rowOff>170782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2880"/>
          <a:ext cx="6120914" cy="1085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H54"/>
  <sheetViews>
    <sheetView tabSelected="1" workbookViewId="0">
      <selection activeCell="B13" sqref="B13"/>
    </sheetView>
  </sheetViews>
  <sheetFormatPr defaultRowHeight="15" x14ac:dyDescent="0.25"/>
  <cols>
    <col min="2" max="2" width="42.28515625" customWidth="1"/>
    <col min="4" max="4" width="15.7109375" customWidth="1"/>
    <col min="5" max="5" width="15.140625" customWidth="1"/>
    <col min="6" max="6" width="11" customWidth="1"/>
    <col min="7" max="7" width="13.85546875" customWidth="1"/>
    <col min="8" max="8" width="13.7109375" customWidth="1"/>
  </cols>
  <sheetData>
    <row r="8" spans="2:8" ht="23.25" x14ac:dyDescent="0.35">
      <c r="C8" s="27"/>
      <c r="D8" s="27"/>
      <c r="E8" s="28" t="s">
        <v>27</v>
      </c>
      <c r="F8" s="28"/>
      <c r="G8" s="28"/>
      <c r="H8" s="29"/>
    </row>
    <row r="9" spans="2:8" ht="23.25" x14ac:dyDescent="0.35">
      <c r="C9" s="27"/>
      <c r="D9" s="27"/>
      <c r="E9" s="28" t="s">
        <v>28</v>
      </c>
      <c r="F9" s="28"/>
      <c r="G9" s="28"/>
      <c r="H9" s="29"/>
    </row>
    <row r="10" spans="2:8" ht="23.45" customHeight="1" x14ac:dyDescent="0.3">
      <c r="B10" s="30" t="s">
        <v>26</v>
      </c>
      <c r="C10" s="29"/>
      <c r="D10" s="1"/>
      <c r="E10" s="1"/>
      <c r="F10" s="1"/>
      <c r="G10" s="1"/>
      <c r="H10" s="1"/>
    </row>
    <row r="11" spans="2:8" ht="14.45" customHeight="1" x14ac:dyDescent="0.25">
      <c r="B11" s="3"/>
      <c r="F11" s="3"/>
    </row>
    <row r="12" spans="2:8" x14ac:dyDescent="0.25">
      <c r="B12" s="2" t="s">
        <v>33</v>
      </c>
      <c r="C12" s="43"/>
    </row>
    <row r="13" spans="2:8" x14ac:dyDescent="0.25">
      <c r="B13" s="2" t="s">
        <v>34</v>
      </c>
      <c r="C13" s="43"/>
    </row>
    <row r="14" spans="2:8" ht="21" x14ac:dyDescent="0.35">
      <c r="D14" s="15" t="s">
        <v>7</v>
      </c>
    </row>
    <row r="15" spans="2:8" ht="15.75" thickBot="1" x14ac:dyDescent="0.3"/>
    <row r="16" spans="2:8" ht="45.75" thickBot="1" x14ac:dyDescent="0.3">
      <c r="B16" s="8" t="s">
        <v>0</v>
      </c>
      <c r="C16" s="9" t="s">
        <v>1</v>
      </c>
      <c r="D16" s="10" t="s">
        <v>2</v>
      </c>
      <c r="E16" s="10" t="s">
        <v>3</v>
      </c>
      <c r="F16" s="10" t="s">
        <v>4</v>
      </c>
      <c r="G16" s="10" t="s">
        <v>5</v>
      </c>
      <c r="H16" s="11" t="s">
        <v>6</v>
      </c>
    </row>
    <row r="17" spans="1:8" ht="66.75" thickBot="1" x14ac:dyDescent="0.3">
      <c r="B17" s="6" t="s">
        <v>8</v>
      </c>
      <c r="C17" s="7"/>
      <c r="D17" s="13"/>
      <c r="E17" s="5"/>
      <c r="F17" s="5"/>
      <c r="G17" s="5"/>
      <c r="H17" s="5"/>
    </row>
    <row r="18" spans="1:8" ht="26.25" thickBot="1" x14ac:dyDescent="0.3">
      <c r="A18" s="16">
        <v>1</v>
      </c>
      <c r="B18" s="31" t="s">
        <v>9</v>
      </c>
      <c r="C18" s="17">
        <v>1</v>
      </c>
      <c r="D18" s="12">
        <v>0</v>
      </c>
      <c r="E18" s="5">
        <f>C18*D18</f>
        <v>0</v>
      </c>
      <c r="F18" s="4">
        <v>22</v>
      </c>
      <c r="G18" s="4">
        <f>(D18*F18%) + D18</f>
        <v>0</v>
      </c>
      <c r="H18" s="4">
        <f>C18*G18</f>
        <v>0</v>
      </c>
    </row>
    <row r="19" spans="1:8" ht="26.25" thickBot="1" x14ac:dyDescent="0.3">
      <c r="A19" s="18">
        <v>2</v>
      </c>
      <c r="B19" s="32" t="s">
        <v>10</v>
      </c>
      <c r="C19" s="19">
        <v>2</v>
      </c>
      <c r="D19" s="12">
        <v>0</v>
      </c>
      <c r="E19" s="5">
        <f t="shared" ref="E19:E31" si="0">C19*D19</f>
        <v>0</v>
      </c>
      <c r="F19" s="4">
        <v>22</v>
      </c>
      <c r="G19" s="4">
        <f t="shared" ref="G19:G30" si="1">(D19*F19%) + D19</f>
        <v>0</v>
      </c>
      <c r="H19" s="4">
        <f t="shared" ref="H19:H30" si="2">C19*G19</f>
        <v>0</v>
      </c>
    </row>
    <row r="20" spans="1:8" ht="16.5" thickBot="1" x14ac:dyDescent="0.3">
      <c r="A20" s="18">
        <v>3</v>
      </c>
      <c r="B20" s="32" t="s">
        <v>11</v>
      </c>
      <c r="C20" s="19">
        <v>3</v>
      </c>
      <c r="D20" s="12">
        <v>0</v>
      </c>
      <c r="E20" s="5">
        <f t="shared" si="0"/>
        <v>0</v>
      </c>
      <c r="F20" s="4">
        <v>22</v>
      </c>
      <c r="G20" s="4">
        <f t="shared" si="1"/>
        <v>0</v>
      </c>
      <c r="H20" s="4">
        <f t="shared" si="2"/>
        <v>0</v>
      </c>
    </row>
    <row r="21" spans="1:8" ht="16.5" thickBot="1" x14ac:dyDescent="0.3">
      <c r="A21" s="18">
        <v>4</v>
      </c>
      <c r="B21" s="31" t="s">
        <v>12</v>
      </c>
      <c r="C21" s="19">
        <v>3</v>
      </c>
      <c r="D21" s="12">
        <v>0</v>
      </c>
      <c r="E21" s="5">
        <f t="shared" si="0"/>
        <v>0</v>
      </c>
      <c r="F21" s="4">
        <v>22</v>
      </c>
      <c r="G21" s="4">
        <f t="shared" si="1"/>
        <v>0</v>
      </c>
      <c r="H21" s="4">
        <f t="shared" si="2"/>
        <v>0</v>
      </c>
    </row>
    <row r="22" spans="1:8" ht="39" thickBot="1" x14ac:dyDescent="0.3">
      <c r="A22" s="18">
        <v>5</v>
      </c>
      <c r="B22" s="32" t="s">
        <v>13</v>
      </c>
      <c r="C22" s="19">
        <v>3</v>
      </c>
      <c r="D22" s="12">
        <v>0</v>
      </c>
      <c r="E22" s="5">
        <f t="shared" si="0"/>
        <v>0</v>
      </c>
      <c r="F22" s="4">
        <v>22</v>
      </c>
      <c r="G22" s="4">
        <f t="shared" si="1"/>
        <v>0</v>
      </c>
      <c r="H22" s="4">
        <f t="shared" si="2"/>
        <v>0</v>
      </c>
    </row>
    <row r="23" spans="1:8" ht="64.5" thickBot="1" x14ac:dyDescent="0.3">
      <c r="A23" s="18">
        <v>6</v>
      </c>
      <c r="B23" s="32" t="s">
        <v>14</v>
      </c>
      <c r="C23" s="19">
        <v>2</v>
      </c>
      <c r="D23" s="12">
        <v>0</v>
      </c>
      <c r="E23" s="5">
        <f t="shared" si="0"/>
        <v>0</v>
      </c>
      <c r="F23" s="4">
        <v>22</v>
      </c>
      <c r="G23" s="4">
        <f t="shared" si="1"/>
        <v>0</v>
      </c>
      <c r="H23" s="4">
        <f t="shared" si="2"/>
        <v>0</v>
      </c>
    </row>
    <row r="24" spans="1:8" ht="64.5" thickBot="1" x14ac:dyDescent="0.3">
      <c r="A24" s="18">
        <v>7</v>
      </c>
      <c r="B24" s="32" t="s">
        <v>15</v>
      </c>
      <c r="C24" s="19">
        <v>3</v>
      </c>
      <c r="D24" s="12">
        <v>0</v>
      </c>
      <c r="E24" s="5">
        <f t="shared" si="0"/>
        <v>0</v>
      </c>
      <c r="F24" s="4">
        <v>22</v>
      </c>
      <c r="G24" s="4">
        <f t="shared" si="1"/>
        <v>0</v>
      </c>
      <c r="H24" s="4">
        <f t="shared" si="2"/>
        <v>0</v>
      </c>
    </row>
    <row r="25" spans="1:8" ht="90" thickBot="1" x14ac:dyDescent="0.3">
      <c r="A25" s="18">
        <v>8</v>
      </c>
      <c r="B25" s="32" t="s">
        <v>16</v>
      </c>
      <c r="C25" s="19">
        <v>45</v>
      </c>
      <c r="D25" s="12">
        <v>0</v>
      </c>
      <c r="E25" s="5">
        <f t="shared" si="0"/>
        <v>0</v>
      </c>
      <c r="F25" s="4">
        <v>22</v>
      </c>
      <c r="G25" s="4">
        <f t="shared" si="1"/>
        <v>0</v>
      </c>
      <c r="H25" s="4">
        <f t="shared" si="2"/>
        <v>0</v>
      </c>
    </row>
    <row r="26" spans="1:8" ht="64.5" thickBot="1" x14ac:dyDescent="0.3">
      <c r="A26" s="18">
        <v>9</v>
      </c>
      <c r="B26" s="31" t="s">
        <v>17</v>
      </c>
      <c r="C26" s="19">
        <v>15</v>
      </c>
      <c r="D26" s="12">
        <v>0</v>
      </c>
      <c r="E26" s="5">
        <f t="shared" si="0"/>
        <v>0</v>
      </c>
      <c r="F26" s="4">
        <v>22</v>
      </c>
      <c r="G26" s="4">
        <f t="shared" si="1"/>
        <v>0</v>
      </c>
      <c r="H26" s="4">
        <f t="shared" si="2"/>
        <v>0</v>
      </c>
    </row>
    <row r="27" spans="1:8" ht="16.5" thickBot="1" x14ac:dyDescent="0.3">
      <c r="A27" s="18">
        <v>10</v>
      </c>
      <c r="B27" s="32" t="s">
        <v>18</v>
      </c>
      <c r="C27" s="19">
        <v>60</v>
      </c>
      <c r="D27" s="12">
        <v>0</v>
      </c>
      <c r="E27" s="5">
        <f t="shared" si="0"/>
        <v>0</v>
      </c>
      <c r="F27" s="4">
        <v>22</v>
      </c>
      <c r="G27" s="4">
        <f t="shared" si="1"/>
        <v>0</v>
      </c>
      <c r="H27" s="4">
        <f t="shared" si="2"/>
        <v>0</v>
      </c>
    </row>
    <row r="28" spans="1:8" ht="16.5" thickBot="1" x14ac:dyDescent="0.3">
      <c r="A28" s="18">
        <v>11</v>
      </c>
      <c r="B28" s="32" t="s">
        <v>19</v>
      </c>
      <c r="C28" s="19">
        <v>30</v>
      </c>
      <c r="D28" s="12">
        <v>0</v>
      </c>
      <c r="E28" s="5">
        <f t="shared" si="0"/>
        <v>0</v>
      </c>
      <c r="F28" s="4">
        <v>22</v>
      </c>
      <c r="G28" s="4">
        <f t="shared" si="1"/>
        <v>0</v>
      </c>
      <c r="H28" s="4">
        <f t="shared" si="2"/>
        <v>0</v>
      </c>
    </row>
    <row r="29" spans="1:8" ht="77.25" thickBot="1" x14ac:dyDescent="0.3">
      <c r="A29" s="18">
        <v>12</v>
      </c>
      <c r="B29" s="32" t="s">
        <v>20</v>
      </c>
      <c r="C29" s="19">
        <v>18</v>
      </c>
      <c r="D29" s="12">
        <v>0</v>
      </c>
      <c r="E29" s="5">
        <f t="shared" si="0"/>
        <v>0</v>
      </c>
      <c r="F29" s="4">
        <v>22</v>
      </c>
      <c r="G29" s="4">
        <f t="shared" si="1"/>
        <v>0</v>
      </c>
      <c r="H29" s="4">
        <f t="shared" si="2"/>
        <v>0</v>
      </c>
    </row>
    <row r="30" spans="1:8" ht="128.25" thickBot="1" x14ac:dyDescent="0.3">
      <c r="A30" s="18">
        <v>13</v>
      </c>
      <c r="B30" s="32" t="s">
        <v>21</v>
      </c>
      <c r="C30" s="19">
        <v>1</v>
      </c>
      <c r="D30" s="12">
        <v>0</v>
      </c>
      <c r="E30" s="5">
        <f t="shared" si="0"/>
        <v>0</v>
      </c>
      <c r="F30" s="4">
        <v>22</v>
      </c>
      <c r="G30" s="4">
        <f t="shared" si="1"/>
        <v>0</v>
      </c>
      <c r="H30" s="4">
        <f t="shared" si="2"/>
        <v>0</v>
      </c>
    </row>
    <row r="31" spans="1:8" ht="114.75" x14ac:dyDescent="0.25">
      <c r="A31" s="35">
        <v>14</v>
      </c>
      <c r="B31" s="36" t="s">
        <v>22</v>
      </c>
      <c r="C31" s="37">
        <v>2</v>
      </c>
      <c r="D31" s="38">
        <v>0</v>
      </c>
      <c r="E31" s="5">
        <f t="shared" si="0"/>
        <v>0</v>
      </c>
      <c r="F31" s="4">
        <v>22</v>
      </c>
      <c r="G31" s="4">
        <v>0</v>
      </c>
      <c r="H31" s="4">
        <v>0</v>
      </c>
    </row>
    <row r="32" spans="1:8" ht="25.5" x14ac:dyDescent="0.25">
      <c r="A32" s="40">
        <v>15</v>
      </c>
      <c r="B32" s="42" t="s">
        <v>29</v>
      </c>
      <c r="C32" s="41">
        <v>1</v>
      </c>
      <c r="D32" s="39">
        <v>1</v>
      </c>
      <c r="E32" s="5">
        <v>0</v>
      </c>
      <c r="F32" s="4">
        <v>22</v>
      </c>
      <c r="G32" s="4">
        <v>0</v>
      </c>
      <c r="H32" s="4">
        <v>0</v>
      </c>
    </row>
    <row r="33" spans="1:8" ht="166.5" thickBot="1" x14ac:dyDescent="0.3">
      <c r="A33" s="18">
        <v>16</v>
      </c>
      <c r="B33" s="32" t="s">
        <v>32</v>
      </c>
      <c r="C33" s="19">
        <v>1</v>
      </c>
      <c r="D33" s="12">
        <v>0</v>
      </c>
      <c r="E33" s="5">
        <f t="shared" ref="E33" si="3">C33*D33</f>
        <v>0</v>
      </c>
      <c r="F33" s="4">
        <v>22</v>
      </c>
      <c r="G33" s="4">
        <f t="shared" ref="G33" si="4">(D33*F33%) + D33</f>
        <v>0</v>
      </c>
      <c r="H33" s="4">
        <f t="shared" ref="H33" si="5">C33*G33</f>
        <v>0</v>
      </c>
    </row>
    <row r="34" spans="1:8" ht="16.5" thickBot="1" x14ac:dyDescent="0.3">
      <c r="A34" s="20"/>
      <c r="B34" s="21"/>
      <c r="C34" s="22"/>
      <c r="D34" s="23"/>
      <c r="E34" s="24"/>
      <c r="F34" s="24"/>
      <c r="G34" s="24"/>
      <c r="H34" s="24"/>
    </row>
    <row r="35" spans="1:8" ht="21.75" thickBot="1" x14ac:dyDescent="0.4">
      <c r="B35" s="25" t="s">
        <v>30</v>
      </c>
      <c r="C35" s="14"/>
      <c r="D35" s="14"/>
      <c r="E35" s="26">
        <f>SUM(E18:E31)</f>
        <v>0</v>
      </c>
      <c r="F35" s="14"/>
      <c r="G35" s="14"/>
      <c r="H35" s="26">
        <f>SUM(H18:H31)</f>
        <v>0</v>
      </c>
    </row>
    <row r="39" spans="1:8" ht="15.75" thickBot="1" x14ac:dyDescent="0.3"/>
    <row r="40" spans="1:8" ht="45.75" thickBot="1" x14ac:dyDescent="0.3">
      <c r="B40" s="8" t="s">
        <v>0</v>
      </c>
      <c r="C40" s="9" t="s">
        <v>1</v>
      </c>
      <c r="D40" s="10" t="s">
        <v>2</v>
      </c>
      <c r="E40" s="10" t="s">
        <v>3</v>
      </c>
      <c r="F40" s="10" t="s">
        <v>4</v>
      </c>
      <c r="G40" s="10" t="s">
        <v>5</v>
      </c>
      <c r="H40" s="11" t="s">
        <v>6</v>
      </c>
    </row>
    <row r="41" spans="1:8" ht="83.25" thickBot="1" x14ac:dyDescent="0.3">
      <c r="B41" s="6" t="s">
        <v>23</v>
      </c>
      <c r="C41" s="7"/>
      <c r="D41" s="13"/>
      <c r="E41" s="5"/>
      <c r="F41" s="5"/>
      <c r="G41" s="5"/>
      <c r="H41" s="5"/>
    </row>
    <row r="42" spans="1:8" ht="65.25" customHeight="1" thickBot="1" x14ac:dyDescent="0.3">
      <c r="A42" s="33">
        <v>17</v>
      </c>
      <c r="B42" s="34" t="s">
        <v>24</v>
      </c>
      <c r="C42" s="17">
        <v>8</v>
      </c>
      <c r="D42" s="12">
        <v>0</v>
      </c>
      <c r="E42" s="5">
        <f>C42*D42</f>
        <v>0</v>
      </c>
      <c r="F42" s="4">
        <v>22</v>
      </c>
      <c r="G42" s="4">
        <f>(D42*F42%) + D42</f>
        <v>0</v>
      </c>
      <c r="H42" s="4">
        <f>C42*G42</f>
        <v>0</v>
      </c>
    </row>
    <row r="43" spans="1:8" ht="77.25" thickBot="1" x14ac:dyDescent="0.3">
      <c r="A43" s="18">
        <v>18</v>
      </c>
      <c r="B43" s="32" t="s">
        <v>25</v>
      </c>
      <c r="C43" s="19">
        <v>2</v>
      </c>
      <c r="D43" s="12">
        <v>0</v>
      </c>
      <c r="E43" s="5">
        <f t="shared" ref="E43" si="6">C43*D43</f>
        <v>0</v>
      </c>
      <c r="F43" s="4">
        <v>22</v>
      </c>
      <c r="G43" s="4">
        <f t="shared" ref="G43" si="7">(D43*F43%) + D43</f>
        <v>0</v>
      </c>
      <c r="H43" s="4">
        <f t="shared" ref="H43" si="8">C43*G43</f>
        <v>0</v>
      </c>
    </row>
    <row r="44" spans="1:8" ht="16.5" thickBot="1" x14ac:dyDescent="0.3">
      <c r="A44" s="20"/>
      <c r="B44" s="21"/>
      <c r="C44" s="22"/>
      <c r="D44" s="23"/>
      <c r="E44" s="24"/>
      <c r="F44" s="24"/>
      <c r="G44" s="24"/>
      <c r="H44" s="24"/>
    </row>
    <row r="45" spans="1:8" ht="21.75" thickBot="1" x14ac:dyDescent="0.4">
      <c r="B45" s="25" t="s">
        <v>31</v>
      </c>
      <c r="C45" s="14"/>
      <c r="D45" s="14"/>
      <c r="E45" s="26">
        <f>SUM(E42:E43)</f>
        <v>0</v>
      </c>
      <c r="F45" s="14"/>
      <c r="G45" s="14"/>
      <c r="H45" s="26">
        <f>SUM(H42:H43)</f>
        <v>0</v>
      </c>
    </row>
    <row r="54" spans="1:8" s="14" customFormat="1" ht="21" x14ac:dyDescent="0.35">
      <c r="A54"/>
      <c r="B54"/>
      <c r="C54"/>
      <c r="D54"/>
      <c r="E54"/>
      <c r="F54"/>
      <c r="G54"/>
      <c r="H54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Pc1</cp:lastModifiedBy>
  <cp:lastPrinted>2022-09-01T07:33:23Z</cp:lastPrinted>
  <dcterms:created xsi:type="dcterms:W3CDTF">2022-03-27T08:24:39Z</dcterms:created>
  <dcterms:modified xsi:type="dcterms:W3CDTF">2022-09-01T10:32:55Z</dcterms:modified>
</cp:coreProperties>
</file>